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oes" sheetId="28" r:id="rId1"/>
    <sheet name="WpsReserved_CellImgList" sheetId="2" state="veryHidden" r:id="rId2"/>
  </sheets>
  <calcPr calcId="152511"/>
</workbook>
</file>

<file path=xl/calcChain.xml><?xml version="1.0" encoding="utf-8"?>
<calcChain xmlns="http://schemas.openxmlformats.org/spreadsheetml/2006/main">
  <c r="F2" i="28" l="1"/>
  <c r="F22" i="28" s="1"/>
  <c r="F3" i="28"/>
  <c r="F4" i="28"/>
  <c r="F5" i="28"/>
  <c r="F6" i="28"/>
  <c r="F7" i="28"/>
  <c r="F8" i="28"/>
  <c r="F12" i="28"/>
  <c r="F14" i="28"/>
  <c r="F15" i="28"/>
  <c r="F16" i="28"/>
  <c r="F21" i="28"/>
</calcChain>
</file>

<file path=xl/sharedStrings.xml><?xml version="1.0" encoding="utf-8"?>
<sst xmlns="http://schemas.openxmlformats.org/spreadsheetml/2006/main" count="46" uniqueCount="45">
  <si>
    <t>Product Description</t>
  </si>
  <si>
    <t>pcs per box</t>
  </si>
  <si>
    <t>Product Image</t>
  </si>
  <si>
    <t>Product Link</t>
  </si>
  <si>
    <t>Quantity (pcs)</t>
  </si>
  <si>
    <t>Retail Price</t>
  </si>
  <si>
    <t>Bruno Marc Men’s Chelsea Boots</t>
  </si>
  <si>
    <t>https://www.amazon.com/gp/product/B088YS8RF5</t>
  </si>
  <si>
    <t>Bruno Marc Men's Leather Lined Dress Loafers Shoes</t>
  </si>
  <si>
    <t>https://www.amazon.com/gp/product/B073T49S6Z</t>
  </si>
  <si>
    <t>Bruno Marc Men's Dress Oxford Shoes</t>
  </si>
  <si>
    <t>https://www.amazon.com/gp/product/B06XC8R2M3</t>
  </si>
  <si>
    <t>Bruno Marc Men's Suede Leather Chelsea Ankle Boots</t>
  </si>
  <si>
    <t>https://www.amazon.com/gp/product/B06XTWND8H</t>
  </si>
  <si>
    <t>Bruno Marc Men's Mesh Fabric Fashion Sneakers</t>
  </si>
  <si>
    <t>https://www.amazon.com/gp/product/B07ZKPXY6C</t>
  </si>
  <si>
    <t>Bruno Marc Men's Mesh Sneakers Oxfords</t>
  </si>
  <si>
    <t>https://www.amazon.com/gp/product/B07ZLSXWCL</t>
  </si>
  <si>
    <t>Bruno Marc Men's Rivera Oxfords Shoes Sneakers</t>
  </si>
  <si>
    <t>https://www.amazon.com/gp/product/B07VZWQYD2</t>
  </si>
  <si>
    <t>Bruno Moda Italy Men's Prince Classic Modern Formal Oxford</t>
  </si>
  <si>
    <t>https://www.amazon.com/gp/product/B00SX5JMXU</t>
  </si>
  <si>
    <t>Bruno Marc Men's Goldman-02</t>
  </si>
  <si>
    <t>https://www.amazon.com/gp/product/B01FYCETTQ</t>
  </si>
  <si>
    <t>https://www.amazon.com/gp/product/B07ZLSTPCM</t>
  </si>
  <si>
    <r>
      <rPr>
        <sz val="12"/>
        <color theme="1"/>
        <rFont val="Calibri"/>
        <family val="2"/>
      </rPr>
      <t xml:space="preserve">Bruno Marc
</t>
    </r>
    <r>
      <rPr>
        <b/>
        <sz val="12"/>
        <color theme="1"/>
        <rFont val="Calibri"/>
        <family val="2"/>
      </rPr>
      <t>Assorted</t>
    </r>
  </si>
  <si>
    <t>Dream Pairs SDSB2311W</t>
  </si>
  <si>
    <t>https://www.dreampairshoes.com/products/SDSB2311W</t>
  </si>
  <si>
    <t xml:space="preserve">DREAM PAIRS Women's Cowboy Boots </t>
  </si>
  <si>
    <t>https://www.amazon.com/gp/product/B0CC92WNV2</t>
  </si>
  <si>
    <t>DREAM PAIRS Women's Low Chunky Block Heels Pumps</t>
  </si>
  <si>
    <t>https://www.amazon.com/gp/product/B097PCKV6K</t>
  </si>
  <si>
    <t xml:space="preserve">DREAM PAIRS Women's Over The Knee Thigh High Chunky Heel Boots </t>
  </si>
  <si>
    <t>https://www.amazon.com/gp/product/B0721N9RWJ</t>
  </si>
  <si>
    <t>DREAM PAIRS Women’s Platform Wedge Sneakers Ankle Booties</t>
  </si>
  <si>
    <t>https://www.amazon.com/gp/product/B07SV3MCNJ</t>
  </si>
  <si>
    <t>DREAM PAIRS Women's Fashion Sneakers, Lightweight Arch Support Walking Shoes</t>
  </si>
  <si>
    <t>https://www.amazon.com/gp/product/B0BS6LQQPM</t>
  </si>
  <si>
    <t>DREAM PAIRS Women's FRE High Heel Chelsea Style Ankle Bootie</t>
  </si>
  <si>
    <t>https://www.amazon.com/gp/product/B07G395HRN</t>
  </si>
  <si>
    <r>
      <rPr>
        <sz val="12"/>
        <color theme="1"/>
        <rFont val="Calibri"/>
        <family val="2"/>
      </rPr>
      <t xml:space="preserve">DREAM PAIRS </t>
    </r>
    <r>
      <rPr>
        <b/>
        <sz val="12"/>
        <color theme="1"/>
        <rFont val="Calibri"/>
        <family val="2"/>
      </rPr>
      <t>Assorted</t>
    </r>
  </si>
  <si>
    <t>*Dream Pairs 2311W
Dream Pairs 012M
Dream Pairs Chukk
Dream Pairs Gordon
Sarah-01
Cecile-01</t>
  </si>
  <si>
    <t>total pairs</t>
  </si>
  <si>
    <t>total pallets</t>
  </si>
  <si>
    <t>Women's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</si>
</sst>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;\-&quot;$&quot;#,##0.00"/>
  </numFmts>
  <fonts count="11">
    <font>
      <sz val="11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b/>
      <sz val="25"/>
      <color theme="0" tint="-0.34998626667073579"/>
      <name val="Calibri"/>
      <family val="2"/>
      <scheme val="minor"/>
    </font>
    <font>
      <sz val="12"/>
      <color theme="1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rgb="FF80008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7985778374584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164" fontId="9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>
      <alignment vertical="center"/>
    </xf>
    <xf numFmtId="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/>
    </xf>
    <xf numFmtId="0" fontId="8" fillId="0" borderId="2" xfId="2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438150</xdr:colOff>
      <xdr:row>1</xdr:row>
      <xdr:rowOff>128270</xdr:rowOff>
    </xdr:from>
    <xdr:to>
      <xdr:col>3</xdr:col>
      <xdr:colOff>1221740</xdr:colOff>
      <xdr:row>1</xdr:row>
      <xdr:rowOff>714375</xdr:rowOff>
    </xdr:to>
    <xdr:pic>
      <xdr:nvPicPr>
        <xdr:cNvPr id="49" name="ID_796249ECA7524CA293F1319BCFDEAFB8" descr="/Users/rockhome/Desktop/71u5E5isPIL._AC_UY695_.jpg71u5E5isPIL._AC_UY695_">
          <a:extLst>
            <a:ext uri="{FF2B5EF4-FFF2-40B4-BE49-F238E27FC236}">
              <a16:creationId xmlns:a16="http://schemas.microsoft.com/office/drawing/2014/main" xmlns="" id="{00000000-0008-0000-03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39210" y="509270"/>
          <a:ext cx="783590" cy="5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411480</xdr:colOff>
      <xdr:row>2</xdr:row>
      <xdr:rowOff>156845</xdr:rowOff>
    </xdr:from>
    <xdr:to>
      <xdr:col>3</xdr:col>
      <xdr:colOff>1238250</xdr:colOff>
      <xdr:row>2</xdr:row>
      <xdr:rowOff>702945</xdr:rowOff>
    </xdr:to>
    <xdr:pic>
      <xdr:nvPicPr>
        <xdr:cNvPr id="50" name="ID_796249ECA7524CA293F1319BCFDEAFB8" descr="/Users/rockhome/Desktop/71TlDeVb6rL._AC_UY695_.jpg71TlDeVb6rL._AC_UY695_">
          <a:extLst>
            <a:ext uri="{FF2B5EF4-FFF2-40B4-BE49-F238E27FC236}">
              <a16:creationId xmlns:a16="http://schemas.microsoft.com/office/drawing/2014/main" xmlns="" id="{00000000-0008-0000-03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812540" y="1426210"/>
          <a:ext cx="82677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410210</xdr:colOff>
      <xdr:row>5</xdr:row>
      <xdr:rowOff>180975</xdr:rowOff>
    </xdr:from>
    <xdr:to>
      <xdr:col>3</xdr:col>
      <xdr:colOff>1236980</xdr:colOff>
      <xdr:row>5</xdr:row>
      <xdr:rowOff>679450</xdr:rowOff>
    </xdr:to>
    <xdr:pic>
      <xdr:nvPicPr>
        <xdr:cNvPr id="51" name="ID_796249ECA7524CA293F1319BCFDEAFB8" descr="/Users/rockhome/Desktop/71ffduIVPML._AC_UY695_.jpg71ffduIVPML._AC_UY695_">
          <a:extLst>
            <a:ext uri="{FF2B5EF4-FFF2-40B4-BE49-F238E27FC236}">
              <a16:creationId xmlns:a16="http://schemas.microsoft.com/office/drawing/2014/main" xmlns="" id="{00000000-0008-0000-03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3811270" y="4115435"/>
          <a:ext cx="826770" cy="49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409575</xdr:colOff>
      <xdr:row>6</xdr:row>
      <xdr:rowOff>200025</xdr:rowOff>
    </xdr:from>
    <xdr:to>
      <xdr:col>3</xdr:col>
      <xdr:colOff>1236345</xdr:colOff>
      <xdr:row>6</xdr:row>
      <xdr:rowOff>661035</xdr:rowOff>
    </xdr:to>
    <xdr:pic>
      <xdr:nvPicPr>
        <xdr:cNvPr id="52" name="ID_796249ECA7524CA293F1319BCFDEAFB8" descr="/Users/rockhome/Desktop/81vKicdZ16L._AC_UY695_.jpg81vKicdZ16L._AC_UY695_">
          <a:extLst>
            <a:ext uri="{FF2B5EF4-FFF2-40B4-BE49-F238E27FC236}">
              <a16:creationId xmlns:a16="http://schemas.microsoft.com/office/drawing/2014/main" xmlns="" id="{00000000-0008-0000-03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3810635" y="5022850"/>
          <a:ext cx="82677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437515</xdr:colOff>
      <xdr:row>3</xdr:row>
      <xdr:rowOff>203835</xdr:rowOff>
    </xdr:from>
    <xdr:to>
      <xdr:col>3</xdr:col>
      <xdr:colOff>1221105</xdr:colOff>
      <xdr:row>3</xdr:row>
      <xdr:rowOff>639445</xdr:rowOff>
    </xdr:to>
    <xdr:pic>
      <xdr:nvPicPr>
        <xdr:cNvPr id="53" name="ID_796249ECA7524CA293F1319BCFDEAFB8" descr="/Users/rockhome/Desktop/61EkueXiOIL._AC_UY695_.jpg61EkueXiOIL._AC_UY695_">
          <a:extLst>
            <a:ext uri="{FF2B5EF4-FFF2-40B4-BE49-F238E27FC236}">
              <a16:creationId xmlns:a16="http://schemas.microsoft.com/office/drawing/2014/main" xmlns="" id="{00000000-0008-0000-03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xfrm>
          <a:off x="3838575" y="2361565"/>
          <a:ext cx="783590" cy="435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410210</xdr:colOff>
      <xdr:row>7</xdr:row>
      <xdr:rowOff>191770</xdr:rowOff>
    </xdr:from>
    <xdr:to>
      <xdr:col>3</xdr:col>
      <xdr:colOff>1236980</xdr:colOff>
      <xdr:row>7</xdr:row>
      <xdr:rowOff>669290</xdr:rowOff>
    </xdr:to>
    <xdr:pic>
      <xdr:nvPicPr>
        <xdr:cNvPr id="54" name="ID_796249ECA7524CA293F1319BCFDEAFB8" descr="/Users/rockhome/Desktop/81C2U-xwpZL._AC_UY695_.jpg81C2U-xwpZL._AC_UY695_">
          <a:extLst>
            <a:ext uri="{FF2B5EF4-FFF2-40B4-BE49-F238E27FC236}">
              <a16:creationId xmlns:a16="http://schemas.microsoft.com/office/drawing/2014/main" xmlns="" id="{00000000-0008-0000-03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>
        <a:xfrm>
          <a:off x="3811270" y="5902960"/>
          <a:ext cx="826770" cy="477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438150</xdr:colOff>
      <xdr:row>4</xdr:row>
      <xdr:rowOff>151130</xdr:rowOff>
    </xdr:from>
    <xdr:to>
      <xdr:col>3</xdr:col>
      <xdr:colOff>1171575</xdr:colOff>
      <xdr:row>4</xdr:row>
      <xdr:rowOff>659130</xdr:rowOff>
    </xdr:to>
    <xdr:pic>
      <xdr:nvPicPr>
        <xdr:cNvPr id="55" name="ID_796249ECA7524CA293F1319BCFDEAFB8" descr="/Users/rockhome/Desktop/71+81B1mjuL._AC_UY695_.jpg71+81B1mjuL._AC_UY695_">
          <a:extLst>
            <a:ext uri="{FF2B5EF4-FFF2-40B4-BE49-F238E27FC236}">
              <a16:creationId xmlns:a16="http://schemas.microsoft.com/office/drawing/2014/main" xmlns="" id="{00000000-0008-0000-03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3839210" y="3197225"/>
          <a:ext cx="733425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441325</xdr:colOff>
      <xdr:row>8</xdr:row>
      <xdr:rowOff>200025</xdr:rowOff>
    </xdr:from>
    <xdr:to>
      <xdr:col>3</xdr:col>
      <xdr:colOff>1203960</xdr:colOff>
      <xdr:row>8</xdr:row>
      <xdr:rowOff>661035</xdr:rowOff>
    </xdr:to>
    <xdr:pic>
      <xdr:nvPicPr>
        <xdr:cNvPr id="56" name="ID_796249ECA7524CA293F1319BCFDEAFB8" descr="/Users/rockhome/Desktop/61PT3HZnsjL._AC_UY695_.jpg61PT3HZnsjL._AC_UY695_">
          <a:extLst>
            <a:ext uri="{FF2B5EF4-FFF2-40B4-BE49-F238E27FC236}">
              <a16:creationId xmlns:a16="http://schemas.microsoft.com/office/drawing/2014/main" xmlns="" id="{00000000-0008-0000-03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>
        <a:xfrm>
          <a:off x="3842385" y="6799580"/>
          <a:ext cx="762635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440690</xdr:colOff>
      <xdr:row>9</xdr:row>
      <xdr:rowOff>233045</xdr:rowOff>
    </xdr:from>
    <xdr:to>
      <xdr:col>3</xdr:col>
      <xdr:colOff>1203325</xdr:colOff>
      <xdr:row>9</xdr:row>
      <xdr:rowOff>628650</xdr:rowOff>
    </xdr:to>
    <xdr:pic>
      <xdr:nvPicPr>
        <xdr:cNvPr id="57" name="ID_796249ECA7524CA293F1319BCFDEAFB8" descr="/Users/rockhome/Desktop/71ziZP3DSaL._AC_UY695_.jpg71ziZP3DSaL._AC_UY695_">
          <a:extLst>
            <a:ext uri="{FF2B5EF4-FFF2-40B4-BE49-F238E27FC236}">
              <a16:creationId xmlns:a16="http://schemas.microsoft.com/office/drawing/2014/main" xmlns="" id="{00000000-0008-0000-03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3841750" y="7720965"/>
          <a:ext cx="762635" cy="395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420370</xdr:colOff>
      <xdr:row>10</xdr:row>
      <xdr:rowOff>159385</xdr:rowOff>
    </xdr:from>
    <xdr:to>
      <xdr:col>3</xdr:col>
      <xdr:colOff>1250315</xdr:colOff>
      <xdr:row>10</xdr:row>
      <xdr:rowOff>633095</xdr:rowOff>
    </xdr:to>
    <xdr:pic>
      <xdr:nvPicPr>
        <xdr:cNvPr id="58" name="ID_796249ECA7524CA293F1319BCFDEAFB8" descr="/Users/rockhome/Desktop/81QMzv272KL._AC_UY695_.jpg81QMzv272KL._AC_UY695_">
          <a:extLst>
            <a:ext uri="{FF2B5EF4-FFF2-40B4-BE49-F238E27FC236}">
              <a16:creationId xmlns:a16="http://schemas.microsoft.com/office/drawing/2014/main" xmlns="" id="{00000000-0008-0000-03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>
        <a:xfrm>
          <a:off x="3821430" y="8535670"/>
          <a:ext cx="829945" cy="473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601345</xdr:colOff>
      <xdr:row>14</xdr:row>
      <xdr:rowOff>85725</xdr:rowOff>
    </xdr:from>
    <xdr:to>
      <xdr:col>3</xdr:col>
      <xdr:colOff>1074420</xdr:colOff>
      <xdr:row>14</xdr:row>
      <xdr:rowOff>798830</xdr:rowOff>
    </xdr:to>
    <xdr:pic>
      <xdr:nvPicPr>
        <xdr:cNvPr id="59" name="ID_796249ECA7524CA293F1319BCFDEAFB8" descr="/Users/rockhome/Desktop/71Xg8mp-MXL._AC_SY695._SX._UX._SY._UY_.jpg71Xg8mp-MXL._AC_SY695._SX._UX._SY._UY_">
          <a:extLst>
            <a:ext uri="{FF2B5EF4-FFF2-40B4-BE49-F238E27FC236}">
              <a16:creationId xmlns:a16="http://schemas.microsoft.com/office/drawing/2014/main" xmlns="" id="{00000000-0008-0000-03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>
        <a:xfrm>
          <a:off x="4002405" y="12015470"/>
          <a:ext cx="473075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407670</xdr:colOff>
      <xdr:row>15</xdr:row>
      <xdr:rowOff>149225</xdr:rowOff>
    </xdr:from>
    <xdr:to>
      <xdr:col>3</xdr:col>
      <xdr:colOff>1177925</xdr:colOff>
      <xdr:row>15</xdr:row>
      <xdr:rowOff>704215</xdr:rowOff>
    </xdr:to>
    <xdr:pic>
      <xdr:nvPicPr>
        <xdr:cNvPr id="60" name="ID_796249ECA7524CA293F1319BCFDEAFB8" descr="/Users/rockhome/Desktop/71aVGFCvqQL._AC_UY695_.jpg71aVGFCvqQL._AC_UY695_">
          <a:extLst>
            <a:ext uri="{FF2B5EF4-FFF2-40B4-BE49-F238E27FC236}">
              <a16:creationId xmlns:a16="http://schemas.microsoft.com/office/drawing/2014/main" xmlns="" id="{00000000-0008-0000-03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>
        <a:xfrm>
          <a:off x="3808730" y="12967335"/>
          <a:ext cx="770255" cy="554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556895</xdr:colOff>
      <xdr:row>16</xdr:row>
      <xdr:rowOff>149225</xdr:rowOff>
    </xdr:from>
    <xdr:to>
      <xdr:col>3</xdr:col>
      <xdr:colOff>1027430</xdr:colOff>
      <xdr:row>16</xdr:row>
      <xdr:rowOff>704215</xdr:rowOff>
    </xdr:to>
    <xdr:pic>
      <xdr:nvPicPr>
        <xdr:cNvPr id="61" name="ID_796249ECA7524CA293F1319BCFDEAFB8" descr="/Users/rockhome/Desktop/71TamJI6h-L._AC_UY695_.jpg71TamJI6h-L._AC_UY695_">
          <a:extLst>
            <a:ext uri="{FF2B5EF4-FFF2-40B4-BE49-F238E27FC236}">
              <a16:creationId xmlns:a16="http://schemas.microsoft.com/office/drawing/2014/main" xmlns="" id="{00000000-0008-0000-03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>
        <a:xfrm>
          <a:off x="3957955" y="13855700"/>
          <a:ext cx="470535" cy="554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458470</xdr:colOff>
      <xdr:row>17</xdr:row>
      <xdr:rowOff>149225</xdr:rowOff>
    </xdr:from>
    <xdr:to>
      <xdr:col>3</xdr:col>
      <xdr:colOff>1125855</xdr:colOff>
      <xdr:row>17</xdr:row>
      <xdr:rowOff>704215</xdr:rowOff>
    </xdr:to>
    <xdr:pic>
      <xdr:nvPicPr>
        <xdr:cNvPr id="62" name="ID_796249ECA7524CA293F1319BCFDEAFB8" descr="/Users/rockhome/Desktop/71hpSU8n+1L._AC_UY695_.jpg71hpSU8n+1L._AC_UY695_">
          <a:extLst>
            <a:ext uri="{FF2B5EF4-FFF2-40B4-BE49-F238E27FC236}">
              <a16:creationId xmlns:a16="http://schemas.microsoft.com/office/drawing/2014/main" xmlns="" id="{00000000-0008-0000-03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>
        <a:xfrm>
          <a:off x="3859530" y="14744065"/>
          <a:ext cx="667385" cy="554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401955</xdr:colOff>
      <xdr:row>18</xdr:row>
      <xdr:rowOff>148590</xdr:rowOff>
    </xdr:from>
    <xdr:to>
      <xdr:col>3</xdr:col>
      <xdr:colOff>1278255</xdr:colOff>
      <xdr:row>18</xdr:row>
      <xdr:rowOff>719455</xdr:rowOff>
    </xdr:to>
    <xdr:pic>
      <xdr:nvPicPr>
        <xdr:cNvPr id="63" name="ID_796249ECA7524CA293F1319BCFDEAFB8" descr="/Users/rockhome/Desktop/61XuryMamLL._AC_UY695_.jpg61XuryMamLL._AC_UY695_">
          <a:extLst>
            <a:ext uri="{FF2B5EF4-FFF2-40B4-BE49-F238E27FC236}">
              <a16:creationId xmlns:a16="http://schemas.microsoft.com/office/drawing/2014/main" xmlns="" id="{00000000-0008-0000-03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>
        <a:xfrm>
          <a:off x="3803015" y="15631795"/>
          <a:ext cx="889000" cy="570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575310</xdr:colOff>
      <xdr:row>19</xdr:row>
      <xdr:rowOff>148590</xdr:rowOff>
    </xdr:from>
    <xdr:to>
      <xdr:col>3</xdr:col>
      <xdr:colOff>1116330</xdr:colOff>
      <xdr:row>19</xdr:row>
      <xdr:rowOff>719455</xdr:rowOff>
    </xdr:to>
    <xdr:pic>
      <xdr:nvPicPr>
        <xdr:cNvPr id="64" name="ID_796249ECA7524CA293F1319BCFDEAFB8" descr="/Users/rockhome/Desktop/616sA5XUKtL._AC_UY695_.jpg616sA5XUKtL._AC_UY695_">
          <a:extLst>
            <a:ext uri="{FF2B5EF4-FFF2-40B4-BE49-F238E27FC236}">
              <a16:creationId xmlns:a16="http://schemas.microsoft.com/office/drawing/2014/main" xmlns="" id="{00000000-0008-0000-03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>
        <a:xfrm>
          <a:off x="3976370" y="16520160"/>
          <a:ext cx="541020" cy="570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reampairshoes.com/products/SDSB2311W" TargetMode="External"/><Relationship Id="rId13" Type="http://schemas.openxmlformats.org/officeDocument/2006/relationships/hyperlink" Target="https://www.amazon.com/gp/product/B07G395HRN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www.amazon.com/gp/product/B07ZKPXY6C" TargetMode="External"/><Relationship Id="rId7" Type="http://schemas.openxmlformats.org/officeDocument/2006/relationships/hyperlink" Target="https://www.amazon.com/gp/product/B06XC8R2M3" TargetMode="External"/><Relationship Id="rId12" Type="http://schemas.openxmlformats.org/officeDocument/2006/relationships/hyperlink" Target="https://www.amazon.com/gp/product/B0721N9RWJ" TargetMode="External"/><Relationship Id="rId17" Type="http://schemas.openxmlformats.org/officeDocument/2006/relationships/hyperlink" Target="https://www.amazon.com/gp/product/B0BS6LQQPM" TargetMode="External"/><Relationship Id="rId2" Type="http://schemas.openxmlformats.org/officeDocument/2006/relationships/hyperlink" Target="https://www.amazon.com/gp/product/B073T49S6Z" TargetMode="External"/><Relationship Id="rId16" Type="http://schemas.openxmlformats.org/officeDocument/2006/relationships/hyperlink" Target="https://www.amazon.com/gp/product/B07VZWQYD2" TargetMode="External"/><Relationship Id="rId1" Type="http://schemas.openxmlformats.org/officeDocument/2006/relationships/hyperlink" Target="https://www.amazon.com/gp/product/B088YS8RF5" TargetMode="External"/><Relationship Id="rId6" Type="http://schemas.openxmlformats.org/officeDocument/2006/relationships/hyperlink" Target="https://www.amazon.com/gp/product/B01FYCETTQ" TargetMode="External"/><Relationship Id="rId11" Type="http://schemas.openxmlformats.org/officeDocument/2006/relationships/hyperlink" Target="https://www.amazon.com/gp/product/B097PCKV6K" TargetMode="External"/><Relationship Id="rId5" Type="http://schemas.openxmlformats.org/officeDocument/2006/relationships/hyperlink" Target="https://www.amazon.com/gp/product/B00SX5JMXU" TargetMode="External"/><Relationship Id="rId15" Type="http://schemas.openxmlformats.org/officeDocument/2006/relationships/hyperlink" Target="https://www.amazon.com/gp/product/B06XTWND8H" TargetMode="External"/><Relationship Id="rId10" Type="http://schemas.openxmlformats.org/officeDocument/2006/relationships/hyperlink" Target="https://www.amazon.com/gp/product/B0CC92WNV2" TargetMode="External"/><Relationship Id="rId4" Type="http://schemas.openxmlformats.org/officeDocument/2006/relationships/hyperlink" Target="https://www.amazon.com/gp/product/B07ZLSXWCL" TargetMode="External"/><Relationship Id="rId9" Type="http://schemas.openxmlformats.org/officeDocument/2006/relationships/hyperlink" Target="https://www.amazon.com/gp/product/B07SV3MCNJ" TargetMode="External"/><Relationship Id="rId14" Type="http://schemas.openxmlformats.org/officeDocument/2006/relationships/hyperlink" Target="https://www.amazon.com/gp/product/B07ZLSTPC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V511"/>
  <sheetViews>
    <sheetView tabSelected="1" workbookViewId="0">
      <pane ySplit="1" topLeftCell="A2" activePane="bottomLeft" state="frozen"/>
      <selection pane="bottomLeft" activeCell="L14" sqref="L14"/>
    </sheetView>
  </sheetViews>
  <sheetFormatPr defaultColWidth="9" defaultRowHeight="32.25"/>
  <cols>
    <col min="1" max="1" width="13.85546875" style="2" customWidth="1"/>
    <col min="2" max="2" width="20" style="3" customWidth="1"/>
    <col min="3" max="3" width="8" style="4" customWidth="1"/>
    <col min="4" max="4" width="20.140625" style="4" customWidth="1"/>
    <col min="5" max="5" width="20.85546875" style="4" customWidth="1"/>
    <col min="6" max="6" width="13.42578125" style="4" customWidth="1"/>
    <col min="7" max="7" width="14.42578125" style="5" customWidth="1"/>
    <col min="8" max="16376" width="9" style="6"/>
  </cols>
  <sheetData>
    <row r="1" spans="1:7" s="1" customFormat="1" ht="30" customHeight="1">
      <c r="A1" s="7"/>
      <c r="B1" s="8" t="s">
        <v>0</v>
      </c>
      <c r="C1" s="9" t="s">
        <v>1</v>
      </c>
      <c r="D1" s="10" t="s">
        <v>2</v>
      </c>
      <c r="E1" s="9" t="s">
        <v>3</v>
      </c>
      <c r="F1" s="15" t="s">
        <v>4</v>
      </c>
      <c r="G1" s="16" t="s">
        <v>5</v>
      </c>
    </row>
    <row r="2" spans="1:7" ht="69.95" customHeight="1">
      <c r="A2" s="11"/>
      <c r="B2" s="12" t="s">
        <v>6</v>
      </c>
      <c r="C2" s="13">
        <v>8</v>
      </c>
      <c r="D2" s="14"/>
      <c r="E2" s="17" t="s">
        <v>7</v>
      </c>
      <c r="F2" s="13">
        <f>211*C2</f>
        <v>1688</v>
      </c>
      <c r="G2" s="18">
        <v>51</v>
      </c>
    </row>
    <row r="3" spans="1:7" ht="69.95" customHeight="1">
      <c r="A3" s="11"/>
      <c r="B3" s="12" t="s">
        <v>8</v>
      </c>
      <c r="C3" s="13">
        <v>8</v>
      </c>
      <c r="D3" s="14"/>
      <c r="E3" s="19" t="s">
        <v>9</v>
      </c>
      <c r="F3" s="13">
        <f>168*C3</f>
        <v>1344</v>
      </c>
      <c r="G3" s="18">
        <v>48</v>
      </c>
    </row>
    <row r="4" spans="1:7" ht="69.95" customHeight="1">
      <c r="A4" s="11"/>
      <c r="B4" s="12" t="s">
        <v>10</v>
      </c>
      <c r="C4" s="13">
        <v>8</v>
      </c>
      <c r="D4" s="14"/>
      <c r="E4" s="19" t="s">
        <v>11</v>
      </c>
      <c r="F4" s="13">
        <f>159*C4</f>
        <v>1272</v>
      </c>
      <c r="G4" s="18">
        <v>56</v>
      </c>
    </row>
    <row r="5" spans="1:7" ht="69.95" customHeight="1">
      <c r="A5" s="11"/>
      <c r="B5" s="12" t="s">
        <v>12</v>
      </c>
      <c r="C5" s="13">
        <v>8</v>
      </c>
      <c r="D5" s="14"/>
      <c r="E5" s="19" t="s">
        <v>13</v>
      </c>
      <c r="F5" s="13">
        <f>99*C5</f>
        <v>792</v>
      </c>
      <c r="G5" s="18">
        <v>56</v>
      </c>
    </row>
    <row r="6" spans="1:7" ht="69.95" customHeight="1">
      <c r="A6" s="11"/>
      <c r="B6" s="12" t="s">
        <v>14</v>
      </c>
      <c r="C6" s="13">
        <v>8</v>
      </c>
      <c r="D6" s="14"/>
      <c r="E6" s="19" t="s">
        <v>15</v>
      </c>
      <c r="F6" s="13">
        <f>18*C6</f>
        <v>144</v>
      </c>
      <c r="G6" s="18">
        <v>49</v>
      </c>
    </row>
    <row r="7" spans="1:7" ht="69.95" customHeight="1">
      <c r="A7" s="11"/>
      <c r="B7" s="12" t="s">
        <v>16</v>
      </c>
      <c r="C7" s="13">
        <v>8</v>
      </c>
      <c r="D7" s="14"/>
      <c r="E7" s="19" t="s">
        <v>17</v>
      </c>
      <c r="F7" s="13">
        <f>37*C7</f>
        <v>296</v>
      </c>
      <c r="G7" s="18">
        <v>55</v>
      </c>
    </row>
    <row r="8" spans="1:7" ht="69.95" customHeight="1">
      <c r="A8" s="11"/>
      <c r="B8" s="12" t="s">
        <v>18</v>
      </c>
      <c r="C8" s="13">
        <v>8</v>
      </c>
      <c r="D8" s="14"/>
      <c r="E8" s="19" t="s">
        <v>19</v>
      </c>
      <c r="F8" s="13">
        <f>11*C8</f>
        <v>88</v>
      </c>
      <c r="G8" s="18">
        <v>46</v>
      </c>
    </row>
    <row r="9" spans="1:7" ht="69.95" customHeight="1">
      <c r="A9" s="11"/>
      <c r="B9" s="12" t="s">
        <v>20</v>
      </c>
      <c r="C9" s="13">
        <v>8</v>
      </c>
      <c r="D9" s="14"/>
      <c r="E9" s="19" t="s">
        <v>21</v>
      </c>
      <c r="F9" s="13">
        <v>40</v>
      </c>
      <c r="G9" s="18">
        <v>54</v>
      </c>
    </row>
    <row r="10" spans="1:7" ht="69.95" customHeight="1">
      <c r="A10" s="11"/>
      <c r="B10" s="12" t="s">
        <v>22</v>
      </c>
      <c r="C10" s="13">
        <v>8</v>
      </c>
      <c r="D10" s="14"/>
      <c r="E10" s="19" t="s">
        <v>23</v>
      </c>
      <c r="F10" s="13">
        <v>32</v>
      </c>
      <c r="G10" s="18">
        <v>46</v>
      </c>
    </row>
    <row r="11" spans="1:7" ht="69.95" customHeight="1">
      <c r="A11" s="11"/>
      <c r="B11" s="12" t="s">
        <v>16</v>
      </c>
      <c r="C11" s="13">
        <v>8</v>
      </c>
      <c r="D11" s="14"/>
      <c r="E11" s="19" t="s">
        <v>24</v>
      </c>
      <c r="F11" s="13">
        <v>32</v>
      </c>
      <c r="G11" s="18">
        <v>49</v>
      </c>
    </row>
    <row r="12" spans="1:7" ht="69.95" customHeight="1">
      <c r="A12" s="11"/>
      <c r="B12" s="12" t="s">
        <v>25</v>
      </c>
      <c r="C12" s="13"/>
      <c r="D12" s="13"/>
      <c r="E12" s="19"/>
      <c r="F12" s="13">
        <f>215+32</f>
        <v>247</v>
      </c>
      <c r="G12" s="18"/>
    </row>
    <row r="13" spans="1:7" ht="69.95" customHeight="1">
      <c r="A13" s="11"/>
      <c r="B13" s="21" t="s">
        <v>44</v>
      </c>
      <c r="C13" s="13"/>
      <c r="D13" s="13"/>
      <c r="E13" s="19"/>
      <c r="F13" s="13"/>
      <c r="G13" s="18"/>
    </row>
    <row r="14" spans="1:7" ht="69.95" customHeight="1">
      <c r="A14" s="11"/>
      <c r="B14" s="12" t="s">
        <v>26</v>
      </c>
      <c r="C14" s="13">
        <v>8</v>
      </c>
      <c r="D14" s="14"/>
      <c r="E14" s="17" t="s">
        <v>27</v>
      </c>
      <c r="F14" s="13">
        <f>45*C14</f>
        <v>360</v>
      </c>
      <c r="G14" s="18">
        <v>99</v>
      </c>
    </row>
    <row r="15" spans="1:7" ht="69.95" customHeight="1">
      <c r="A15" s="11"/>
      <c r="B15" s="12" t="s">
        <v>28</v>
      </c>
      <c r="C15" s="13">
        <v>8</v>
      </c>
      <c r="D15" s="14"/>
      <c r="E15" s="19" t="s">
        <v>29</v>
      </c>
      <c r="F15" s="13">
        <f>27*C15</f>
        <v>216</v>
      </c>
      <c r="G15" s="18">
        <v>41.5</v>
      </c>
    </row>
    <row r="16" spans="1:7" ht="69.95" customHeight="1">
      <c r="A16" s="11"/>
      <c r="B16" s="12" t="s">
        <v>30</v>
      </c>
      <c r="C16" s="13">
        <v>12</v>
      </c>
      <c r="D16" s="14"/>
      <c r="E16" s="19" t="s">
        <v>31</v>
      </c>
      <c r="F16" s="13">
        <f>15*C16</f>
        <v>180</v>
      </c>
      <c r="G16" s="18">
        <v>44</v>
      </c>
    </row>
    <row r="17" spans="1:7" ht="69.95" customHeight="1">
      <c r="A17" s="11"/>
      <c r="B17" s="12" t="s">
        <v>32</v>
      </c>
      <c r="C17" s="13">
        <v>8</v>
      </c>
      <c r="D17" s="14"/>
      <c r="E17" s="19" t="s">
        <v>33</v>
      </c>
      <c r="F17" s="13">
        <v>80</v>
      </c>
      <c r="G17" s="18">
        <v>64</v>
      </c>
    </row>
    <row r="18" spans="1:7" ht="69.95" customHeight="1">
      <c r="A18" s="11"/>
      <c r="B18" s="12" t="s">
        <v>34</v>
      </c>
      <c r="C18" s="13">
        <v>8</v>
      </c>
      <c r="D18" s="14"/>
      <c r="E18" s="19" t="s">
        <v>35</v>
      </c>
      <c r="F18" s="13">
        <v>72</v>
      </c>
      <c r="G18" s="18">
        <v>49</v>
      </c>
    </row>
    <row r="19" spans="1:7" ht="69.95" customHeight="1">
      <c r="A19" s="11"/>
      <c r="B19" s="12" t="s">
        <v>36</v>
      </c>
      <c r="C19" s="13">
        <v>12</v>
      </c>
      <c r="D19" s="14"/>
      <c r="E19" s="19" t="s">
        <v>37</v>
      </c>
      <c r="F19" s="13">
        <v>60</v>
      </c>
      <c r="G19" s="18">
        <v>40</v>
      </c>
    </row>
    <row r="20" spans="1:7" ht="69.95" customHeight="1">
      <c r="A20" s="11"/>
      <c r="B20" s="12" t="s">
        <v>38</v>
      </c>
      <c r="C20" s="13">
        <v>8</v>
      </c>
      <c r="D20" s="14"/>
      <c r="E20" s="19" t="s">
        <v>39</v>
      </c>
      <c r="F20" s="13">
        <v>56</v>
      </c>
      <c r="G20" s="18">
        <v>50</v>
      </c>
    </row>
    <row r="21" spans="1:7" ht="69.95" customHeight="1">
      <c r="A21" s="11"/>
      <c r="B21" s="12" t="s">
        <v>40</v>
      </c>
      <c r="C21" s="13"/>
      <c r="D21" s="13" t="s">
        <v>41</v>
      </c>
      <c r="E21" s="13"/>
      <c r="F21" s="13">
        <f>158+219+110+270+193+112+28</f>
        <v>1090</v>
      </c>
      <c r="G21" s="18"/>
    </row>
    <row r="22" spans="1:7" ht="69.95" customHeight="1">
      <c r="E22" s="20" t="s">
        <v>42</v>
      </c>
      <c r="F22" s="20">
        <f>SUM(F2:F21)-6</f>
        <v>8083</v>
      </c>
      <c r="G22" s="20" t="s">
        <v>43</v>
      </c>
    </row>
    <row r="23" spans="1:7" ht="75" customHeight="1"/>
    <row r="24" spans="1:7" ht="75" customHeight="1"/>
    <row r="25" spans="1:7" ht="75" customHeight="1"/>
    <row r="26" spans="1:7" ht="75" customHeight="1"/>
    <row r="27" spans="1:7" ht="75" customHeight="1"/>
    <row r="28" spans="1:7" ht="75" customHeight="1"/>
    <row r="29" spans="1:7" ht="75" customHeight="1"/>
    <row r="30" spans="1:7" ht="75" customHeight="1"/>
    <row r="31" spans="1:7" ht="75" customHeight="1"/>
    <row r="32" spans="1:7" ht="75" customHeight="1"/>
    <row r="33" ht="75" customHeight="1"/>
    <row r="34" ht="75" customHeight="1"/>
    <row r="35" ht="75" customHeight="1"/>
    <row r="36" ht="75" customHeight="1"/>
    <row r="37" ht="75" customHeight="1"/>
    <row r="38" ht="75" customHeight="1"/>
    <row r="39" ht="75" customHeight="1"/>
    <row r="40" ht="75" customHeight="1"/>
    <row r="41" ht="75" customHeight="1"/>
    <row r="42" ht="75" customHeight="1"/>
    <row r="43" ht="75" customHeight="1"/>
    <row r="44" ht="75" customHeight="1"/>
    <row r="45" ht="75" customHeight="1"/>
    <row r="46" ht="75" customHeight="1"/>
    <row r="47" ht="75" customHeight="1"/>
    <row r="48" ht="75" customHeight="1"/>
    <row r="49" ht="75" customHeight="1"/>
    <row r="50" ht="75" customHeight="1"/>
    <row r="51" ht="75" customHeight="1"/>
    <row r="52" ht="75" customHeight="1"/>
    <row r="53" ht="75" customHeight="1"/>
    <row r="54" ht="75" customHeight="1"/>
    <row r="55" ht="75" customHeight="1"/>
    <row r="56" ht="75" customHeight="1"/>
    <row r="57" ht="75" customHeight="1"/>
    <row r="58" ht="75" customHeight="1"/>
    <row r="59" ht="75" customHeight="1"/>
    <row r="60" ht="75" customHeight="1"/>
    <row r="61" ht="75" customHeight="1"/>
    <row r="62" ht="75" customHeight="1"/>
    <row r="63" ht="75" customHeight="1"/>
    <row r="64" ht="75" customHeight="1"/>
    <row r="65" ht="75" customHeight="1"/>
    <row r="66" ht="75" customHeight="1"/>
    <row r="67" ht="75" customHeight="1"/>
    <row r="68" ht="75" customHeight="1"/>
    <row r="69" ht="75" customHeight="1"/>
    <row r="70" ht="75" customHeight="1"/>
    <row r="71" ht="75" customHeight="1"/>
    <row r="72" ht="75" customHeight="1"/>
    <row r="73" ht="75" customHeight="1"/>
    <row r="74" ht="75" customHeight="1"/>
    <row r="75" ht="75" customHeight="1"/>
    <row r="76" ht="75" customHeight="1"/>
    <row r="77" ht="75" customHeight="1"/>
    <row r="78" ht="75" customHeight="1"/>
    <row r="79" ht="75" customHeight="1"/>
    <row r="80" ht="75" customHeight="1"/>
    <row r="81" ht="75" customHeight="1"/>
    <row r="82" ht="75" customHeight="1"/>
    <row r="83" ht="75" customHeight="1"/>
    <row r="84" ht="75" customHeight="1"/>
    <row r="85" ht="75" customHeight="1"/>
    <row r="86" ht="75" customHeight="1"/>
    <row r="87" ht="75" customHeight="1"/>
    <row r="88" ht="75" customHeight="1"/>
    <row r="89" ht="75" customHeight="1"/>
    <row r="90" ht="75" customHeight="1"/>
    <row r="91" ht="75" customHeight="1"/>
    <row r="92" ht="75" customHeight="1"/>
    <row r="93" ht="75" customHeight="1"/>
    <row r="94" ht="75" customHeight="1"/>
    <row r="95" ht="75" customHeight="1"/>
    <row r="96" ht="75" customHeight="1"/>
    <row r="97" ht="75" customHeight="1"/>
    <row r="98" ht="75" customHeight="1"/>
    <row r="99" ht="75" customHeight="1"/>
    <row r="100" ht="75" customHeight="1"/>
    <row r="101" ht="75" customHeight="1"/>
    <row r="102" ht="75" customHeight="1"/>
    <row r="103" ht="75" customHeight="1"/>
    <row r="104" ht="75" customHeight="1"/>
    <row r="105" ht="75" customHeight="1"/>
    <row r="106" ht="75" customHeight="1"/>
    <row r="107" ht="75" customHeight="1"/>
    <row r="108" ht="75" customHeight="1"/>
    <row r="109" ht="75" customHeight="1"/>
    <row r="110" ht="75" customHeight="1"/>
    <row r="111" ht="75" customHeight="1"/>
    <row r="112" ht="75" customHeight="1"/>
    <row r="113" ht="75" customHeight="1"/>
    <row r="114" ht="75" customHeight="1"/>
    <row r="115" ht="75" customHeight="1"/>
    <row r="116" ht="75" customHeight="1"/>
    <row r="117" ht="75" customHeight="1"/>
    <row r="118" ht="75" customHeight="1"/>
    <row r="119" ht="75" customHeight="1"/>
    <row r="120" ht="75" customHeight="1"/>
    <row r="121" ht="75" customHeight="1"/>
    <row r="122" ht="75" customHeight="1"/>
    <row r="123" ht="75" customHeight="1"/>
    <row r="124" ht="75" customHeight="1"/>
    <row r="125" ht="75" customHeight="1"/>
    <row r="126" ht="75" customHeight="1"/>
    <row r="127" ht="75" customHeight="1"/>
    <row r="128" ht="75" customHeight="1"/>
    <row r="129" ht="75" customHeight="1"/>
    <row r="130" ht="75" customHeight="1"/>
    <row r="131" ht="75" customHeight="1"/>
    <row r="132" ht="75" customHeight="1"/>
    <row r="133" ht="75" customHeight="1"/>
    <row r="134" ht="75" customHeight="1"/>
    <row r="135" ht="75" customHeight="1"/>
    <row r="136" ht="75" customHeight="1"/>
    <row r="137" ht="75" customHeight="1"/>
    <row r="138" ht="75" customHeight="1"/>
    <row r="139" ht="75" customHeight="1"/>
    <row r="140" ht="75" customHeight="1"/>
    <row r="141" ht="75" customHeight="1"/>
    <row r="142" ht="75" customHeight="1"/>
    <row r="143" ht="75" customHeight="1"/>
    <row r="144" ht="75" customHeight="1"/>
    <row r="145" ht="75" customHeight="1"/>
    <row r="146" ht="75" customHeight="1"/>
    <row r="147" ht="75" customHeight="1"/>
    <row r="148" ht="75" customHeight="1"/>
    <row r="149" ht="75" customHeight="1"/>
    <row r="150" ht="75" customHeight="1"/>
    <row r="151" ht="75" customHeight="1"/>
    <row r="152" ht="75" customHeight="1"/>
    <row r="153" ht="75" customHeight="1"/>
    <row r="154" ht="75" customHeight="1"/>
    <row r="155" ht="75" customHeight="1"/>
    <row r="156" ht="75" customHeight="1"/>
    <row r="157" ht="75" customHeight="1"/>
    <row r="158" ht="75" customHeight="1"/>
    <row r="159" ht="75" customHeight="1"/>
    <row r="160" ht="75" customHeight="1"/>
    <row r="161" ht="75" customHeight="1"/>
    <row r="162" ht="75" customHeight="1"/>
    <row r="163" ht="75" customHeight="1"/>
    <row r="164" ht="75" customHeight="1"/>
    <row r="165" ht="75" customHeight="1"/>
    <row r="166" ht="75" customHeight="1"/>
    <row r="167" ht="75" customHeight="1"/>
    <row r="168" ht="75" customHeight="1"/>
    <row r="169" ht="75" customHeight="1"/>
    <row r="170" ht="75" customHeight="1"/>
    <row r="171" ht="75" customHeight="1"/>
    <row r="172" ht="75" customHeight="1"/>
    <row r="173" ht="75" customHeight="1"/>
    <row r="174" ht="75" customHeight="1"/>
    <row r="175" ht="75" customHeight="1"/>
    <row r="176" ht="75" customHeight="1"/>
    <row r="177" ht="75" customHeight="1"/>
    <row r="178" ht="75" customHeight="1"/>
    <row r="179" ht="75" customHeight="1"/>
    <row r="180" ht="75" customHeight="1"/>
    <row r="181" ht="75" customHeight="1"/>
    <row r="182" ht="75" customHeight="1"/>
    <row r="183" ht="75" customHeight="1"/>
    <row r="184" ht="75" customHeight="1"/>
    <row r="185" ht="75" customHeight="1"/>
    <row r="186" ht="75" customHeight="1"/>
    <row r="187" ht="75" customHeight="1"/>
    <row r="188" ht="75" customHeight="1"/>
    <row r="189" ht="75" customHeight="1"/>
    <row r="190" ht="75" customHeight="1"/>
    <row r="191" ht="75" customHeight="1"/>
    <row r="192" ht="75" customHeight="1"/>
    <row r="193" ht="75" customHeight="1"/>
    <row r="194" ht="75" customHeight="1"/>
    <row r="195" ht="75" customHeight="1"/>
    <row r="196" ht="75" customHeight="1"/>
    <row r="197" ht="75" customHeight="1"/>
    <row r="198" ht="75" customHeight="1"/>
    <row r="199" ht="75" customHeight="1"/>
    <row r="200" ht="75" customHeight="1"/>
    <row r="201" ht="75" customHeight="1"/>
    <row r="202" ht="75" customHeight="1"/>
    <row r="203" ht="75" customHeight="1"/>
    <row r="204" ht="75" customHeight="1"/>
    <row r="205" ht="75" customHeight="1"/>
    <row r="206" ht="75" customHeight="1"/>
    <row r="207" ht="75" customHeight="1"/>
    <row r="208" ht="75" customHeight="1"/>
    <row r="209" ht="75" customHeight="1"/>
    <row r="210" ht="75" customHeight="1"/>
    <row r="211" ht="75" customHeight="1"/>
    <row r="212" ht="75" customHeight="1"/>
    <row r="213" ht="75" customHeight="1"/>
    <row r="214" ht="75" customHeight="1"/>
    <row r="215" ht="75" customHeight="1"/>
    <row r="216" ht="75" customHeight="1"/>
    <row r="217" ht="75" customHeight="1"/>
    <row r="218" ht="75" customHeight="1"/>
    <row r="219" ht="75" customHeight="1"/>
    <row r="220" ht="75" customHeight="1"/>
    <row r="221" ht="75" customHeight="1"/>
    <row r="222" ht="75" customHeight="1"/>
    <row r="223" ht="75" customHeight="1"/>
    <row r="224" ht="75" customHeight="1"/>
    <row r="225" ht="75" customHeight="1"/>
    <row r="226" ht="75" customHeight="1"/>
    <row r="227" ht="75" customHeight="1"/>
    <row r="228" ht="75" customHeight="1"/>
    <row r="229" ht="75" customHeight="1"/>
    <row r="230" ht="75" customHeight="1"/>
    <row r="231" ht="75" customHeight="1"/>
    <row r="232" ht="75" customHeight="1"/>
    <row r="233" ht="75" customHeight="1"/>
    <row r="234" ht="75" customHeight="1"/>
    <row r="235" ht="75" customHeight="1"/>
    <row r="236" ht="75" customHeight="1"/>
    <row r="237" ht="75" customHeight="1"/>
    <row r="238" ht="75" customHeight="1"/>
    <row r="239" ht="75" customHeight="1"/>
    <row r="240" ht="75" customHeight="1"/>
    <row r="241" ht="75" customHeight="1"/>
    <row r="242" ht="75" customHeight="1"/>
    <row r="243" ht="75" customHeight="1"/>
    <row r="244" ht="75" customHeight="1"/>
    <row r="245" ht="75" customHeight="1"/>
    <row r="246" ht="75" customHeight="1"/>
    <row r="247" ht="75" customHeight="1"/>
    <row r="248" ht="75" customHeight="1"/>
    <row r="249" ht="75" customHeight="1"/>
    <row r="250" ht="75" customHeight="1"/>
    <row r="251" ht="75" customHeight="1"/>
    <row r="252" ht="75" customHeight="1"/>
    <row r="253" ht="75" customHeight="1"/>
    <row r="254" ht="75" customHeight="1"/>
    <row r="255" ht="75" customHeight="1"/>
    <row r="256" ht="75" customHeight="1"/>
    <row r="257" ht="75" customHeight="1"/>
    <row r="258" ht="75" customHeight="1"/>
    <row r="259" ht="75" customHeight="1"/>
    <row r="260" ht="75" customHeight="1"/>
    <row r="261" ht="75" customHeight="1"/>
    <row r="262" ht="75" customHeight="1"/>
    <row r="263" ht="75" customHeight="1"/>
    <row r="264" ht="75" customHeight="1"/>
    <row r="265" ht="75" customHeight="1"/>
    <row r="266" ht="75" customHeight="1"/>
    <row r="267" ht="75" customHeight="1"/>
    <row r="268" ht="75" customHeight="1"/>
    <row r="269" ht="75" customHeight="1"/>
    <row r="270" ht="75" customHeight="1"/>
    <row r="271" ht="75" customHeight="1"/>
    <row r="272" ht="75" customHeight="1"/>
    <row r="273" ht="75" customHeight="1"/>
    <row r="274" ht="75" customHeight="1"/>
    <row r="275" ht="75" customHeight="1"/>
    <row r="276" ht="75" customHeight="1"/>
    <row r="277" ht="75" customHeight="1"/>
    <row r="278" ht="75" customHeight="1"/>
    <row r="279" ht="75" customHeight="1"/>
    <row r="280" ht="75" customHeight="1"/>
    <row r="281" ht="75" customHeight="1"/>
    <row r="282" ht="75" customHeight="1"/>
    <row r="283" ht="75" customHeight="1"/>
    <row r="284" ht="75" customHeight="1"/>
    <row r="285" ht="75" customHeight="1"/>
    <row r="286" ht="75" customHeight="1"/>
    <row r="287" ht="75" customHeight="1"/>
    <row r="288" ht="75" customHeight="1"/>
    <row r="289" ht="75" customHeight="1"/>
    <row r="290" ht="75" customHeight="1"/>
    <row r="291" ht="75" customHeight="1"/>
    <row r="292" ht="75" customHeight="1"/>
    <row r="293" ht="75" customHeight="1"/>
    <row r="294" ht="75" customHeight="1"/>
    <row r="295" ht="75" customHeight="1"/>
    <row r="296" ht="75" customHeight="1"/>
    <row r="297" ht="75" customHeight="1"/>
    <row r="298" ht="75" customHeight="1"/>
    <row r="299" ht="75" customHeight="1"/>
    <row r="300" ht="75" customHeight="1"/>
    <row r="301" ht="75" customHeight="1"/>
    <row r="302" ht="75" customHeight="1"/>
    <row r="303" ht="75" customHeight="1"/>
    <row r="304" ht="75" customHeight="1"/>
    <row r="305" ht="75" customHeight="1"/>
    <row r="306" ht="75" customHeight="1"/>
    <row r="307" ht="75" customHeight="1"/>
    <row r="308" ht="75" customHeight="1"/>
    <row r="309" ht="75" customHeight="1"/>
    <row r="310" ht="75" customHeight="1"/>
    <row r="311" ht="75" customHeight="1"/>
    <row r="312" ht="75" customHeight="1"/>
    <row r="313" ht="75" customHeight="1"/>
    <row r="314" ht="75" customHeight="1"/>
    <row r="315" ht="75" customHeight="1"/>
    <row r="316" ht="75" customHeight="1"/>
    <row r="317" ht="75" customHeight="1"/>
    <row r="318" ht="75" customHeight="1"/>
    <row r="319" ht="75" customHeight="1"/>
    <row r="320" ht="75" customHeight="1"/>
    <row r="321" ht="75" customHeight="1"/>
    <row r="322" ht="75" customHeight="1"/>
    <row r="323" ht="75" customHeight="1"/>
    <row r="324" ht="75" customHeight="1"/>
    <row r="325" ht="75" customHeight="1"/>
    <row r="326" ht="75" customHeight="1"/>
    <row r="327" ht="75" customHeight="1"/>
    <row r="328" ht="75" customHeight="1"/>
    <row r="329" ht="75" customHeight="1"/>
    <row r="330" ht="75" customHeight="1"/>
    <row r="331" ht="75" customHeight="1"/>
    <row r="332" ht="75" customHeight="1"/>
    <row r="333" ht="75" customHeight="1"/>
    <row r="334" ht="75" customHeight="1"/>
    <row r="335" ht="75" customHeight="1"/>
    <row r="336" ht="75" customHeight="1"/>
    <row r="337" ht="75" customHeight="1"/>
    <row r="338" ht="75" customHeight="1"/>
    <row r="339" ht="75" customHeight="1"/>
    <row r="340" ht="75" customHeight="1"/>
    <row r="341" ht="75" customHeight="1"/>
    <row r="342" ht="75" customHeight="1"/>
    <row r="343" ht="75" customHeight="1"/>
    <row r="344" ht="75" customHeight="1"/>
    <row r="345" ht="75" customHeight="1"/>
    <row r="346" ht="75" customHeight="1"/>
    <row r="347" ht="75" customHeight="1"/>
    <row r="348" ht="75" customHeight="1"/>
    <row r="349" ht="75" customHeight="1"/>
    <row r="350" ht="75" customHeight="1"/>
    <row r="351" ht="75" customHeight="1"/>
    <row r="352" ht="75" customHeight="1"/>
    <row r="353" ht="75" customHeight="1"/>
    <row r="354" ht="75" customHeight="1"/>
    <row r="355" ht="75" customHeight="1"/>
    <row r="356" ht="75" customHeight="1"/>
    <row r="357" ht="75" customHeight="1"/>
    <row r="358" ht="75" customHeight="1"/>
    <row r="359" ht="75" customHeight="1"/>
    <row r="360" ht="75" customHeight="1"/>
    <row r="361" ht="75" customHeight="1"/>
    <row r="362" ht="75" customHeight="1"/>
    <row r="363" ht="75" customHeight="1"/>
    <row r="364" ht="75" customHeight="1"/>
    <row r="365" ht="75" customHeight="1"/>
    <row r="366" ht="75" customHeight="1"/>
    <row r="367" ht="75" customHeight="1"/>
    <row r="368" ht="75" customHeight="1"/>
    <row r="369" ht="75" customHeight="1"/>
    <row r="370" ht="75" customHeight="1"/>
    <row r="371" ht="75" customHeight="1"/>
    <row r="372" ht="75" customHeight="1"/>
    <row r="373" ht="75" customHeight="1"/>
    <row r="374" ht="75" customHeight="1"/>
    <row r="375" ht="75" customHeight="1"/>
    <row r="376" ht="75" customHeight="1"/>
    <row r="377" ht="75" customHeight="1"/>
    <row r="378" ht="75" customHeight="1"/>
    <row r="379" ht="75" customHeight="1"/>
    <row r="380" ht="75" customHeight="1"/>
    <row r="381" ht="75" customHeight="1"/>
    <row r="382" ht="75" customHeight="1"/>
    <row r="383" ht="75" customHeight="1"/>
    <row r="384" ht="75" customHeight="1"/>
    <row r="385" ht="75" customHeight="1"/>
    <row r="386" ht="75" customHeight="1"/>
    <row r="387" ht="75" customHeight="1"/>
    <row r="388" ht="75" customHeight="1"/>
    <row r="389" ht="75" customHeight="1"/>
    <row r="390" ht="75" customHeight="1"/>
    <row r="391" ht="75" customHeight="1"/>
    <row r="392" ht="75" customHeight="1"/>
    <row r="393" ht="75" customHeight="1"/>
    <row r="394" ht="75" customHeight="1"/>
    <row r="395" ht="75" customHeight="1"/>
    <row r="396" ht="75" customHeight="1"/>
    <row r="397" ht="75" customHeight="1"/>
    <row r="398" ht="75" customHeight="1"/>
    <row r="399" ht="75" customHeight="1"/>
    <row r="400" ht="75" customHeight="1"/>
    <row r="401" ht="75" customHeight="1"/>
    <row r="402" ht="75" customHeight="1"/>
    <row r="403" ht="75" customHeight="1"/>
    <row r="404" ht="75" customHeight="1"/>
    <row r="405" ht="75" customHeight="1"/>
    <row r="406" ht="75" customHeight="1"/>
    <row r="407" ht="75" customHeight="1"/>
    <row r="408" ht="75" customHeight="1"/>
    <row r="409" ht="75" customHeight="1"/>
    <row r="410" ht="75" customHeight="1"/>
    <row r="411" ht="75" customHeight="1"/>
    <row r="412" ht="75" customHeight="1"/>
    <row r="413" ht="75" customHeight="1"/>
    <row r="414" ht="75" customHeight="1"/>
    <row r="415" ht="75" customHeight="1"/>
    <row r="416" ht="75" customHeight="1"/>
    <row r="417" ht="75" customHeight="1"/>
    <row r="418" ht="75" customHeight="1"/>
    <row r="419" ht="75" customHeight="1"/>
    <row r="420" ht="75" customHeight="1"/>
    <row r="421" ht="75" customHeight="1"/>
    <row r="422" ht="75" customHeight="1"/>
    <row r="423" ht="75" customHeight="1"/>
    <row r="424" ht="75" customHeight="1"/>
    <row r="425" ht="75" customHeight="1"/>
    <row r="426" ht="75" customHeight="1"/>
    <row r="427" ht="75" customHeight="1"/>
    <row r="428" ht="75" customHeight="1"/>
    <row r="429" ht="75" customHeight="1"/>
    <row r="430" ht="75" customHeight="1"/>
    <row r="431" ht="75" customHeight="1"/>
    <row r="432" ht="75" customHeight="1"/>
    <row r="433" ht="75" customHeight="1"/>
    <row r="434" ht="75" customHeight="1"/>
    <row r="435" ht="75" customHeight="1"/>
    <row r="436" ht="75" customHeight="1"/>
    <row r="437" ht="75" customHeight="1"/>
    <row r="438" ht="75" customHeight="1"/>
    <row r="439" ht="75" customHeight="1"/>
    <row r="440" ht="75" customHeight="1"/>
    <row r="441" ht="75" customHeight="1"/>
    <row r="442" ht="75" customHeight="1"/>
    <row r="443" ht="75" customHeight="1"/>
    <row r="444" ht="75" customHeight="1"/>
    <row r="445" ht="75" customHeight="1"/>
    <row r="446" ht="75" customHeight="1"/>
    <row r="447" ht="75" customHeight="1"/>
    <row r="448" ht="75" customHeight="1"/>
    <row r="449" ht="75" customHeight="1"/>
    <row r="450" ht="75" customHeight="1"/>
    <row r="451" ht="75" customHeight="1"/>
    <row r="452" ht="75" customHeight="1"/>
    <row r="453" ht="75" customHeight="1"/>
    <row r="454" ht="75" customHeight="1"/>
    <row r="455" ht="75" customHeight="1"/>
    <row r="456" ht="75" customHeight="1"/>
    <row r="457" ht="75" customHeight="1"/>
    <row r="458" ht="75" customHeight="1"/>
    <row r="459" ht="75" customHeight="1"/>
    <row r="460" ht="75" customHeight="1"/>
    <row r="461" ht="75" customHeight="1"/>
    <row r="462" ht="75" customHeight="1"/>
    <row r="463" ht="75" customHeight="1"/>
    <row r="464" ht="75" customHeight="1"/>
    <row r="465" ht="75" customHeight="1"/>
    <row r="466" ht="75" customHeight="1"/>
    <row r="467" ht="75" customHeight="1"/>
    <row r="468" ht="75" customHeight="1"/>
    <row r="469" ht="75" customHeight="1"/>
    <row r="470" ht="75" customHeight="1"/>
    <row r="471" ht="75" customHeight="1"/>
    <row r="472" ht="75" customHeight="1"/>
    <row r="473" ht="75" customHeight="1"/>
    <row r="474" ht="75" customHeight="1"/>
    <row r="475" ht="75" customHeight="1"/>
    <row r="476" ht="75" customHeight="1"/>
    <row r="477" ht="75" customHeight="1"/>
    <row r="478" ht="75" customHeight="1"/>
    <row r="479" ht="75" customHeight="1"/>
    <row r="480" ht="75" customHeight="1"/>
    <row r="481" ht="75" customHeight="1"/>
    <row r="482" ht="75" customHeight="1"/>
    <row r="483" ht="75" customHeight="1"/>
    <row r="484" ht="75" customHeight="1"/>
    <row r="485" ht="75" customHeight="1"/>
    <row r="486" ht="75" customHeight="1"/>
    <row r="487" ht="75" customHeight="1"/>
    <row r="488" ht="75" customHeight="1"/>
    <row r="489" ht="75" customHeight="1"/>
    <row r="490" ht="75" customHeight="1"/>
    <row r="491" ht="75" customHeight="1"/>
    <row r="492" ht="75" customHeight="1"/>
    <row r="493" ht="75" customHeight="1"/>
    <row r="494" ht="75" customHeight="1"/>
    <row r="495" ht="75" customHeight="1"/>
    <row r="496" ht="75" customHeight="1"/>
    <row r="497" ht="75" customHeight="1"/>
    <row r="498" ht="75" customHeight="1"/>
    <row r="499" ht="75" customHeight="1"/>
    <row r="500" ht="75" customHeight="1"/>
    <row r="501" ht="75" customHeight="1"/>
    <row r="502" ht="75" customHeight="1"/>
    <row r="503" ht="75" customHeight="1"/>
    <row r="504" ht="75" customHeight="1"/>
    <row r="505" ht="75" customHeight="1"/>
    <row r="506" ht="75" customHeight="1"/>
    <row r="507" ht="75" customHeight="1"/>
    <row r="508" ht="75" customHeight="1"/>
    <row r="509" ht="75" customHeight="1"/>
    <row r="510" ht="75" customHeight="1"/>
    <row r="511" ht="75" customHeight="1"/>
  </sheetData>
  <phoneticPr fontId="10" type="noConversion"/>
  <hyperlinks>
    <hyperlink ref="E2" r:id="rId1"/>
    <hyperlink ref="E3" r:id="rId2"/>
    <hyperlink ref="E6" r:id="rId3"/>
    <hyperlink ref="E7" r:id="rId4"/>
    <hyperlink ref="E9" r:id="rId5"/>
    <hyperlink ref="E10" r:id="rId6"/>
    <hyperlink ref="E4" r:id="rId7"/>
    <hyperlink ref="E14" r:id="rId8"/>
    <hyperlink ref="E18" r:id="rId9"/>
    <hyperlink ref="E15" r:id="rId10"/>
    <hyperlink ref="E16" r:id="rId11"/>
    <hyperlink ref="E17" r:id="rId12"/>
    <hyperlink ref="E20" r:id="rId13"/>
    <hyperlink ref="E11" r:id="rId14"/>
    <hyperlink ref="E5" r:id="rId15"/>
    <hyperlink ref="E8" r:id="rId16"/>
    <hyperlink ref="E19" r:id="rId17"/>
  </hyperlinks>
  <printOptions horizontalCentered="1" verticalCentered="1"/>
  <pageMargins left="0.75" right="0.75" top="1" bottom="1" header="0.50902777777777797" footer="0.50902777777777797"/>
  <pageSetup paperSize="9" scale="38" fitToHeight="0" orientation="portrait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honeticPr fontId="10" type="noConversion"/>
  <pageMargins left="0.75" right="0.75" top="1" bottom="1" header="0.50902777777777797" footer="0.50902777777777797"/>
  <pageSetup paperSize="7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shoes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Dators</cp:lastModifiedBy>
  <dcterms:created xsi:type="dcterms:W3CDTF">2021-09-12T14:41:00Z</dcterms:created>
  <dcterms:modified xsi:type="dcterms:W3CDTF">2023-10-09T13:28:08Z</dcterms:modified>
  <cp:category/>
</cp:coreProperties>
</file>